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Common\ОТДЕЛ ПРОДАЖ\Панюхина\Маркетинг\Сайт\"/>
    </mc:Choice>
  </mc:AlternateContent>
  <bookViews>
    <workbookView xWindow="0" yWindow="0" windowWidth="28800" windowHeight="10080"/>
  </bookViews>
  <sheets>
    <sheet name="Описание" sheetId="2" r:id="rId1"/>
  </sheets>
  <definedNames>
    <definedName name="_xlnm._FilterDatabase" localSheetId="0" hidden="1">Описание!$A$2:$E$136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7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8" i="2"/>
  <c r="C129" i="2"/>
  <c r="C130" i="2"/>
  <c r="C131" i="2"/>
  <c r="C132" i="2"/>
  <c r="C133" i="2"/>
  <c r="C134" i="2"/>
  <c r="C135" i="2"/>
  <c r="C136" i="2"/>
</calcChain>
</file>

<file path=xl/sharedStrings.xml><?xml version="1.0" encoding="utf-8"?>
<sst xmlns="http://schemas.openxmlformats.org/spreadsheetml/2006/main" count="138" uniqueCount="138">
  <si>
    <t>***Шнур оптический ШОС-2х3,0-2LC/UPC-2LC/UPC-SM-3м</t>
  </si>
  <si>
    <t>***Шнур оптический ШОС-2х3,0-2LC/UPC-2LC/UPC-SM-3м***</t>
  </si>
  <si>
    <t xml:space="preserve">A 200 Скрепа </t>
  </si>
  <si>
    <t>BRTV 10/2  ARP Шлейфовый зажим для столбов</t>
  </si>
  <si>
    <t>BRTV 10/2 ADSS Шлейфовый зажим для металических опор</t>
  </si>
  <si>
    <t xml:space="preserve">CASHT универсальный кронштейн </t>
  </si>
  <si>
    <t>DTADSS L 1300 L натяжной зажим</t>
  </si>
  <si>
    <t>DTADSS L 1510 L натяжной зажим</t>
  </si>
  <si>
    <t>DTADSS L 1560L натяжной зажим под d=15.3-16.1мм</t>
  </si>
  <si>
    <t>DTADSS L 1620 L натяжной зажим</t>
  </si>
  <si>
    <t>DTADSS S 1290 L натяжной зажим</t>
  </si>
  <si>
    <t xml:space="preserve">DTADSS М 1230 L натяжной зажим </t>
  </si>
  <si>
    <t xml:space="preserve">DTADSS М 1300 L натяжной зажим </t>
  </si>
  <si>
    <t xml:space="preserve">DTADSS М 1350 L натяжной зажим </t>
  </si>
  <si>
    <t xml:space="preserve">DTADSS М 1390 L натяжной зажим </t>
  </si>
  <si>
    <t>DTADSS М 1600 L натяжной зажим под d=16.0-16.9мм</t>
  </si>
  <si>
    <t xml:space="preserve">DTSPR S 1050L поддерживающий зажим </t>
  </si>
  <si>
    <t>DTSPR S 1250L поддерживающий зажим</t>
  </si>
  <si>
    <t>FOSC 300С-CABLE-KIT-CN02 Комплект герметизации кабельного ввода</t>
  </si>
  <si>
    <t>FOSC 400A4-96-1-NGN-RU01 муфта оптическая (болт заземления, комплект DJS)</t>
  </si>
  <si>
    <t>FOSC 400B4-S24-6-NNN муфта оптическая (установлены 6 кассет)</t>
  </si>
  <si>
    <t>FOSC-350C-TRAY-S24-1 Комплект кассеты нв 24 сварки. для SMOUV</t>
  </si>
  <si>
    <t>FOSC-400A4-DJS-KIT-A-RU02 Комплект продольной герметизации и электрического соединения брони кабеля</t>
  </si>
  <si>
    <t>FOSC-A-CSeal-1-NT Комплект для герметизации круглого ввода муфты FOSC-400А4</t>
  </si>
  <si>
    <t>FOSC-A-CSeal-2-NT Комплект для герметизации овального ввода муфты FOSC-400А/А8/AS</t>
  </si>
  <si>
    <t>FOSC-A-TRAY-S24-1 кассета на 24 сростка</t>
  </si>
  <si>
    <t>FOSC-A-TRAY-S24-1 кассета на 24 сростка (комплект с транспортными трубками)</t>
  </si>
  <si>
    <t>FOSC-A/B-O-RING-SEAL-KIT комплект для герметизации корпуса муфты FOSC-400A4</t>
  </si>
  <si>
    <t>FOSC-B/D-CSeal-1NT Комплект для герметизации круглого ввода муфты FOSC-400A</t>
  </si>
  <si>
    <t xml:space="preserve">GTADSS LRU 1450 натяжной зажим </t>
  </si>
  <si>
    <t>GTADSS LRU HS 1720 G натяж. зажим с коушем</t>
  </si>
  <si>
    <t>GTADSS MRU 1300G натяжной зажим под d=13.2-13.5мм</t>
  </si>
  <si>
    <t>GTADSS MRU 1510G натяжной зажим под d=15.4-15.7мм</t>
  </si>
  <si>
    <t>GTADSS SRU 1350G натяжной зажим под d=13.7-14.2мм</t>
  </si>
  <si>
    <t>GTADSS SRU 1510G натяжной зажим под d=15.3-15.7мм</t>
  </si>
  <si>
    <t>GTSPR 1290G поддерживающий зажим</t>
  </si>
  <si>
    <t>GTSPRАDSS 1050G поддерживающий зажим под d=10.7-11.0мм</t>
  </si>
  <si>
    <t>GTSPRАDSS 1150G поддерживающий зажим под d=11.7-12.3мм</t>
  </si>
  <si>
    <t>GTSPRАDSS 1350G поддерживающий зажим под d=13.7-14.2мм</t>
  </si>
  <si>
    <t>GTSPRАDSS 1510G поддерживающий зажим под d=15.3-15.7м</t>
  </si>
  <si>
    <t xml:space="preserve">HCO S 1150 натяжной зажим  </t>
  </si>
  <si>
    <t>HCO S 1250 натяжной зажим  под d=12.7-13.3 мм(без протектора)</t>
  </si>
  <si>
    <t>IFDB-S-U-NN-1 Распределительная коробка на 4-ре Рекорд слайса</t>
  </si>
  <si>
    <t xml:space="preserve">OC-CB-PICO-BO1-A-2000 Кабель PICOBREAKOUT 1F x G657A </t>
  </si>
  <si>
    <t>PO 150 Ролик монтажный</t>
  </si>
  <si>
    <t>PO 200 Ролик поддерживающий</t>
  </si>
  <si>
    <t>PSVD 117 Виброгаситель-Спираль (под d=11.7мм-14,31мм)</t>
  </si>
  <si>
    <t>SMOUV-1120-02 (Гильза 40мм)</t>
  </si>
  <si>
    <t>SMOUV-1120-02 (Гильза 45мм)</t>
  </si>
  <si>
    <t xml:space="preserve">SMSD ADSS поддерживающий зажим </t>
  </si>
  <si>
    <t>SPLX-70-A Защитный кожух для гильзы Recordslice</t>
  </si>
  <si>
    <t>SS 10 25 B крепление поддерживающее</t>
  </si>
  <si>
    <t>SS 10 25 D крепление поддерживающее</t>
  </si>
  <si>
    <t>TELCORD ШОС-0.9-PT-SC/A-SM-1.5м-LSZH-YL Шнур оптический (ШОС) pigtail SC/APC, SM(G.652.D), 0.9мм.</t>
  </si>
  <si>
    <t>YPSO-BOOTH-RED-1-(200) Бутик для YPSO-M-6 красный</t>
  </si>
  <si>
    <t>YPSO-M-6 Разветлитель для кабеля Minibreakout на 6 модулей</t>
  </si>
  <si>
    <t>Анкерный зажим PA 06M 200</t>
  </si>
  <si>
    <t>Анкерный зажим PA 09 250М</t>
  </si>
  <si>
    <t>Анкерный зажим Н28, для самонесущего кабеля с тросом 1,6-5мм</t>
  </si>
  <si>
    <t>Анкерный зажим Н3 (д), для круглого кабеля диаметром до 6мм</t>
  </si>
  <si>
    <t>Гильза термоусаживаемая ССД КЗДС-4525 (10шт в упаковке)</t>
  </si>
  <si>
    <t>Зажим PA 06 250 М</t>
  </si>
  <si>
    <t>Зажим PA 190  FO400</t>
  </si>
  <si>
    <t>Зажим PA 35 200</t>
  </si>
  <si>
    <t>Зажим PA 610 CM</t>
  </si>
  <si>
    <t>Зажим анкерный для FTTH/Drop кабелей S-type clamp</t>
  </si>
  <si>
    <t>Зажим натяжной ODWAC-22</t>
  </si>
  <si>
    <t>Зажим натяжной клиновой РА-69</t>
  </si>
  <si>
    <t>Зажим натяжной НСО-12,3/14,2 (8)</t>
  </si>
  <si>
    <t>Зажим натяжной спиральный НСО-75/6-7</t>
  </si>
  <si>
    <t>Зажим натяжной спиральный НСО-75/9</t>
  </si>
  <si>
    <t>Инструмент натяжения и резки стальной ленты W 001</t>
  </si>
  <si>
    <t>Комплект №3 для ввода ОК (МТОК-Б1, В3, К6, ББ) ССД</t>
  </si>
  <si>
    <t>Коуш CHT 70</t>
  </si>
  <si>
    <t>Коуш K-12 (Ц)диаметр болта 20мм(для серии LRU и L)</t>
  </si>
  <si>
    <t>Коуш для спиралей SRU</t>
  </si>
  <si>
    <t>Коуш ТСВ 35 (S) для спиралей MRU и LRU</t>
  </si>
  <si>
    <t>Кросс оптический КН-32 32-SC/SМ-2-КУ</t>
  </si>
  <si>
    <t>Кросс оптический КН-32 32-SС/AРС-SМ-2-КУ</t>
  </si>
  <si>
    <t>Кросс оптический КН-48 48-SС/AРС-SМ-3-КУ</t>
  </si>
  <si>
    <t>Кросс оптический КНз-8 8-FС/SМ</t>
  </si>
  <si>
    <t>Кросс оптический КС-24-1U 16-SC/SM-1-К</t>
  </si>
  <si>
    <t>Кросс оптический КС-24-1U 8-FC/SM-1-К</t>
  </si>
  <si>
    <t>Кросс оптический КС-48-2U 48-SC/SM-3-К</t>
  </si>
  <si>
    <t>Кросс оптический КСу-24-1U 16-FC/SM-1-КУ</t>
  </si>
  <si>
    <t>Кросс оптический КСу-24-1U 16-SC/SM-1-КУ</t>
  </si>
  <si>
    <t>Кросс оптический КСу-24-1U 24-FC/АРС-SM-2-КУ</t>
  </si>
  <si>
    <t>Кросс оптический КСу-24-1U 4-FC/SM-1-КУ</t>
  </si>
  <si>
    <t>Кросс оптический КСу-24-1U 4-SC/SM-1-КУ</t>
  </si>
  <si>
    <t>Кросс оптический КСу-24-1U 8-FC/АРС-SM-1-КУ</t>
  </si>
  <si>
    <t>Кросс оптический КСу-48-2U 32-FC/АРС-SM-2-КУ</t>
  </si>
  <si>
    <t>Кросс оптический КСу-48-2U 32-SC/SM-2-КУ</t>
  </si>
  <si>
    <t>Кросс оптический КСу-48-2U 48-FC/SM-2-КУ</t>
  </si>
  <si>
    <t>Кросс оптический КСУ-64-2U 64-ST/SM-64-ST/UPC-SM-2-КУ</t>
  </si>
  <si>
    <t>Кросс оптический КСу-96-3U 64-SC/SM-4-КУ</t>
  </si>
  <si>
    <t>Лоток FOSC-A-TRAY-S24-1(для муфты FOSC 400А)</t>
  </si>
  <si>
    <t>Муфта МТОК-В3/240-1КД4845-К ССД</t>
  </si>
  <si>
    <t>Натяжной зажим DTADSS L 1620 (55)</t>
  </si>
  <si>
    <t>Натяжной зажим DTADSS S 1050 (15) (для диам.кабеля от 10,5 до 11,5мм)</t>
  </si>
  <si>
    <t>Натяжной зажим DTADSS S 1150(10) (для диам.кабеля от 11,5 до 12,6мм)</t>
  </si>
  <si>
    <t>Натяжной зажим DTADSS S 1510 (10) (для диам.кабеля от 15,1 до 16,1мм)</t>
  </si>
  <si>
    <t>Натяжной зажим DTADSS S 950 (12) (для диам.кабеля от 9,5 до 10,5мм)</t>
  </si>
  <si>
    <t>Натяжной зажим VS 15-4 0,6 кН (размеры кабеля 2-7 мм)</t>
  </si>
  <si>
    <t>Натяжной зажим VS 15-5 1,3 кН (размеры кабеля 2-7 мм)</t>
  </si>
  <si>
    <t>Натяжной зажим НСО-10,5/12 (6)</t>
  </si>
  <si>
    <t>Натяжной зажим НСО-10/11,1 (6)</t>
  </si>
  <si>
    <t>Натяжной зажим НСО-11,1/12,6 (8)</t>
  </si>
  <si>
    <t>Натяжной зажим НСО-13/14,5 (6)</t>
  </si>
  <si>
    <t>Натяжной зажим НСО-4,8/5,6 (1,5)</t>
  </si>
  <si>
    <t>Натяжной зажим НСО-5,6/6,5 (1,5)</t>
  </si>
  <si>
    <t>Натяжной зажим НСО-9,5/10,5 (6)</t>
  </si>
  <si>
    <t>Натяжной зажим НСО-9,5/10,5 (8)</t>
  </si>
  <si>
    <t>ОС-СВ-MINI-BO12-A-1000 кабель MINIBREAKOUT 12 x G657A</t>
  </si>
  <si>
    <t>Поддерживающий зажим для подвесного оптического кабеля типа "8" БАВ-3-7</t>
  </si>
  <si>
    <t>РА 690 крепление</t>
  </si>
  <si>
    <t>Трубка CPWO-TUBE-10M для оконечивания кабелей без 900мкм</t>
  </si>
  <si>
    <t>Узел крепления УК-П-02</t>
  </si>
  <si>
    <t>Узел крепления УН(У)-125</t>
  </si>
  <si>
    <t>Узел крепления УП(У)-125</t>
  </si>
  <si>
    <t>Устройство для подвески муфт и запаса кабеля УПМК-М</t>
  </si>
  <si>
    <t>Шнур оптический SC BF 9/125 1.5м</t>
  </si>
  <si>
    <t>Шнур оптический SC-SC Simplex 9/125 м</t>
  </si>
  <si>
    <t>Шнур оптический ШОС-0,9-SC/AРС-SM-1.5м</t>
  </si>
  <si>
    <t>Шнур оптический ШОС-2х3,0-2FC/UPC-2LC/UPC-SM-1м</t>
  </si>
  <si>
    <t>Шнур оптический ШОС-2х3,0-2LC/UPC-2LC/UPC-SM-15м</t>
  </si>
  <si>
    <t>Шнур оптический ШОС-2х3,0-2LC/UPC-2LC/UPC-SM-1м LSZH</t>
  </si>
  <si>
    <t>Шнур оптический ШОС-2х3,0-2LC/UPC-2LC/UPC-SM-2м</t>
  </si>
  <si>
    <t>Шнур оптический ШОС-2х3,0-2LC/UPC-2LC/UPC-SM-5м</t>
  </si>
  <si>
    <t>Шнур оптический ШОС-2х3,0-2LC/UPC-2SC/UPC-SM-1м</t>
  </si>
  <si>
    <t>Шнур оптический ШОС-2х3,0-2SC/UPC-2SC/UPC-SM-1м</t>
  </si>
  <si>
    <t>Шнур оптический ШОС-3,0-FC/UPC-SC/UPC-SM-3м</t>
  </si>
  <si>
    <t>Шнур оптический ШОС-3,0-LC/UPC-SC/UPC-SM-2м</t>
  </si>
  <si>
    <t>Шнур оптический ШОС-3,0-LC/UPC-SТ/UPC-SM-1м</t>
  </si>
  <si>
    <t>Шнур оптический ШОС-3,0-SC/UPC-SC/UPC-SM-0.5м</t>
  </si>
  <si>
    <t>кол-во</t>
  </si>
  <si>
    <t>Цена за шт без НДС</t>
  </si>
  <si>
    <t>Итого за весь обьем без НДС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</si>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</sst>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0" fontId="1" fillId="0" borderId="1" xfId="1" applyNumberFormat="1" applyFont="1" applyBorder="1" applyAlignment="1">
      <alignment vertical="top" wrapText="1" indent="2"/>
    </xf>
    <xf numFmtId="4" fontId="1" fillId="0" borderId="1" xfId="1" applyNumberFormat="1" applyFont="1" applyBorder="1" applyAlignment="1">
      <alignment horizontal="right" vertical="top" wrapText="1"/>
    </xf>
    <xf numFmtId="2" fontId="1" fillId="0" borderId="1" xfId="1" applyNumberFormat="1" applyFont="1" applyBorder="1" applyAlignment="1">
      <alignment horizontal="right" vertical="top" wrapText="1"/>
    </xf>
    <xf numFmtId="3" fontId="1" fillId="0" borderId="0" xfId="1" applyNumberFormat="1"/>
    <xf numFmtId="3" fontId="1" fillId="0" borderId="1" xfId="1" applyNumberFormat="1" applyFont="1" applyBorder="1" applyAlignment="1">
      <alignment horizontal="right" vertical="top" wrapText="1"/>
    </xf>
    <xf numFmtId="3" fontId="0" fillId="0" borderId="0" xfId="0" applyNumberFormat="1"/>
    <xf numFmtId="3" fontId="1" fillId="0" borderId="1" xfId="1" applyNumberFormat="1" applyFont="1" applyBorder="1" applyAlignment="1">
      <alignment horizontal="center" vertical="top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horizontal="center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top"/>
    </xf>
    <xf numFmtId="3" fontId="3" fillId="2" borderId="3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8"/>
  <sheetViews>
    <sheetView tabSelected="1" workbookViewId="0">
      <selection activeCell="A4" sqref="A4"/>
    </sheetView>
  </sheetViews>
  <sheetFormatPr defaultRowHeight="15" x14ac:dyDescent="0.25"/>
  <cols>
    <col min="1" max="1" width="89.5703125" customWidth="1"/>
    <col min="2" max="2" width="9.140625" style="12"/>
    <col min="4" max="4" width="11.7109375" style="7" hidden="1" customWidth="1"/>
  </cols>
  <sheetData>
    <row r="1" spans="1:4" ht="36" x14ac:dyDescent="0.25">
      <c r="A1" s="1"/>
      <c r="B1" s="15" t="s">
        <v>134</v>
      </c>
      <c r="C1" s="9" t="s">
        <v>135</v>
      </c>
      <c r="D1" s="13" t="s">
        <v>136</v>
      </c>
    </row>
    <row r="2" spans="1:4" x14ac:dyDescent="0.25">
      <c r="A2" s="11" t="s">
        <v>137</v>
      </c>
      <c r="B2" s="16"/>
      <c r="C2" s="10"/>
      <c r="D2" s="14"/>
    </row>
    <row r="3" spans="1:4" ht="15.75" customHeight="1" x14ac:dyDescent="0.25">
      <c r="A3" s="2" t="s">
        <v>0</v>
      </c>
      <c r="B3" s="8">
        <v>373</v>
      </c>
      <c r="C3" s="8">
        <f>D3/B3</f>
        <v>127.97</v>
      </c>
      <c r="D3" s="3">
        <v>47732.81</v>
      </c>
    </row>
    <row r="4" spans="1:4" ht="12.75" customHeight="1" x14ac:dyDescent="0.25">
      <c r="A4" s="2" t="s">
        <v>1</v>
      </c>
      <c r="B4" s="8">
        <v>4</v>
      </c>
      <c r="C4" s="8">
        <f>D4/B4</f>
        <v>182.2</v>
      </c>
      <c r="D4" s="4">
        <v>728.8</v>
      </c>
    </row>
    <row r="5" spans="1:4" ht="15" customHeight="1" x14ac:dyDescent="0.25">
      <c r="A5" s="2" t="s">
        <v>2</v>
      </c>
      <c r="B5" s="8">
        <v>3</v>
      </c>
      <c r="C5" s="8">
        <f>D5/B5</f>
        <v>70.09</v>
      </c>
      <c r="D5" s="4">
        <v>210.27</v>
      </c>
    </row>
    <row r="6" spans="1:4" ht="15" customHeight="1" x14ac:dyDescent="0.25">
      <c r="A6" s="2" t="s">
        <v>3</v>
      </c>
      <c r="B6" s="8">
        <v>15</v>
      </c>
      <c r="C6" s="8">
        <f>D6/B6</f>
        <v>501.13</v>
      </c>
      <c r="D6" s="6">
        <v>7516.95</v>
      </c>
    </row>
    <row r="7" spans="1:4" ht="12.75" customHeight="1" x14ac:dyDescent="0.25">
      <c r="A7" s="2" t="s">
        <v>4</v>
      </c>
      <c r="B7" s="8">
        <v>38</v>
      </c>
      <c r="C7" s="8">
        <f>D7/B7</f>
        <v>338.98289473684213</v>
      </c>
      <c r="D7" s="6">
        <v>12881.35</v>
      </c>
    </row>
    <row r="8" spans="1:4" ht="15" customHeight="1" x14ac:dyDescent="0.25">
      <c r="A8" s="2" t="s">
        <v>5</v>
      </c>
      <c r="B8" s="8">
        <v>29</v>
      </c>
      <c r="C8" s="8">
        <f>D8/B8</f>
        <v>165.02448275862068</v>
      </c>
      <c r="D8" s="3">
        <v>4785.71</v>
      </c>
    </row>
    <row r="9" spans="1:4" ht="11.25" customHeight="1" x14ac:dyDescent="0.25">
      <c r="A9" s="2" t="s">
        <v>6</v>
      </c>
      <c r="B9" s="8">
        <v>19</v>
      </c>
      <c r="C9" s="8">
        <f>D9/B9</f>
        <v>759.18052631578951</v>
      </c>
      <c r="D9" s="6">
        <v>14424.43</v>
      </c>
    </row>
    <row r="10" spans="1:4" ht="12" customHeight="1" x14ac:dyDescent="0.25">
      <c r="A10" s="2" t="s">
        <v>7</v>
      </c>
      <c r="B10" s="8">
        <v>14</v>
      </c>
      <c r="C10" s="8">
        <f>D10/B10</f>
        <v>865.13</v>
      </c>
      <c r="D10" s="6">
        <v>12111.82</v>
      </c>
    </row>
    <row r="11" spans="1:4" ht="12" customHeight="1" x14ac:dyDescent="0.25">
      <c r="A11" s="2" t="s">
        <v>8</v>
      </c>
      <c r="B11" s="8">
        <v>19</v>
      </c>
      <c r="C11" s="8">
        <f>D11/B11</f>
        <v>866.35947368421057</v>
      </c>
      <c r="D11" s="6">
        <v>16460.830000000002</v>
      </c>
    </row>
    <row r="12" spans="1:4" ht="10.5" customHeight="1" x14ac:dyDescent="0.25">
      <c r="A12" s="2" t="s">
        <v>9</v>
      </c>
      <c r="B12" s="8">
        <v>3</v>
      </c>
      <c r="C12" s="8">
        <f>D12/B12</f>
        <v>993.46333333333325</v>
      </c>
      <c r="D12" s="6">
        <v>2980.39</v>
      </c>
    </row>
    <row r="13" spans="1:4" ht="12" customHeight="1" x14ac:dyDescent="0.25">
      <c r="A13" s="2" t="s">
        <v>10</v>
      </c>
      <c r="B13" s="8">
        <v>40</v>
      </c>
      <c r="C13" s="8">
        <f>D13/B13</f>
        <v>254.90025</v>
      </c>
      <c r="D13" s="6">
        <v>10196.01</v>
      </c>
    </row>
    <row r="14" spans="1:4" ht="9.75" customHeight="1" x14ac:dyDescent="0.25">
      <c r="A14" s="2" t="s">
        <v>11</v>
      </c>
      <c r="B14" s="8">
        <v>4</v>
      </c>
      <c r="C14" s="8">
        <f>D14/B14</f>
        <v>593.87249999999995</v>
      </c>
      <c r="D14" s="6">
        <v>2375.4899999999998</v>
      </c>
    </row>
    <row r="15" spans="1:4" ht="10.5" customHeight="1" x14ac:dyDescent="0.25">
      <c r="A15" s="2" t="s">
        <v>12</v>
      </c>
      <c r="B15" s="8">
        <v>8</v>
      </c>
      <c r="C15" s="8">
        <f>D15/B15</f>
        <v>559.32249999999999</v>
      </c>
      <c r="D15" s="6">
        <v>4474.58</v>
      </c>
    </row>
    <row r="16" spans="1:4" ht="12.75" customHeight="1" x14ac:dyDescent="0.25">
      <c r="A16" s="2" t="s">
        <v>13</v>
      </c>
      <c r="B16" s="8">
        <v>1</v>
      </c>
      <c r="C16" s="8">
        <f>D16/B16</f>
        <v>596.14</v>
      </c>
      <c r="D16" s="6">
        <v>596.14</v>
      </c>
    </row>
    <row r="17" spans="1:4" ht="11.25" customHeight="1" x14ac:dyDescent="0.25">
      <c r="A17" s="2" t="s">
        <v>14</v>
      </c>
      <c r="B17" s="8">
        <v>9</v>
      </c>
      <c r="C17" s="8">
        <f>D17/B17</f>
        <v>596.09222222222218</v>
      </c>
      <c r="D17" s="6">
        <v>5364.83</v>
      </c>
    </row>
    <row r="18" spans="1:4" ht="14.25" customHeight="1" x14ac:dyDescent="0.25">
      <c r="A18" s="2" t="s">
        <v>15</v>
      </c>
      <c r="B18" s="8">
        <v>10</v>
      </c>
      <c r="C18" s="8">
        <f>D18/B18</f>
        <v>601.69499999999994</v>
      </c>
      <c r="D18" s="6">
        <v>6016.95</v>
      </c>
    </row>
    <row r="19" spans="1:4" ht="13.5" customHeight="1" x14ac:dyDescent="0.25">
      <c r="A19" s="2" t="s">
        <v>16</v>
      </c>
      <c r="B19" s="8">
        <v>11</v>
      </c>
      <c r="C19" s="8">
        <f>D19/B19</f>
        <v>183.99</v>
      </c>
      <c r="D19" s="6">
        <v>2023.89</v>
      </c>
    </row>
    <row r="20" spans="1:4" ht="12" customHeight="1" x14ac:dyDescent="0.25">
      <c r="A20" s="2" t="s">
        <v>17</v>
      </c>
      <c r="B20" s="8">
        <v>2</v>
      </c>
      <c r="C20" s="8">
        <f>D20/B20</f>
        <v>228.815</v>
      </c>
      <c r="D20" s="6">
        <v>457.63</v>
      </c>
    </row>
    <row r="21" spans="1:4" ht="12.75" customHeight="1" x14ac:dyDescent="0.25">
      <c r="A21" s="2" t="s">
        <v>18</v>
      </c>
      <c r="B21" s="8">
        <v>11</v>
      </c>
      <c r="C21" s="8">
        <f>D21/B21</f>
        <v>333.44</v>
      </c>
      <c r="D21" s="3">
        <v>3667.84</v>
      </c>
    </row>
    <row r="22" spans="1:4" ht="13.5" customHeight="1" x14ac:dyDescent="0.25">
      <c r="A22" s="2" t="s">
        <v>19</v>
      </c>
      <c r="B22" s="8">
        <v>2</v>
      </c>
      <c r="C22" s="8">
        <f>D22/B22</f>
        <v>11144.67</v>
      </c>
      <c r="D22" s="3">
        <v>22289.34</v>
      </c>
    </row>
    <row r="23" spans="1:4" ht="12.75" customHeight="1" x14ac:dyDescent="0.25">
      <c r="A23" s="2" t="s">
        <v>20</v>
      </c>
      <c r="B23" s="8">
        <v>3</v>
      </c>
      <c r="C23" s="8">
        <f>D23/B23</f>
        <v>15162.926666666666</v>
      </c>
      <c r="D23" s="3">
        <v>45488.78</v>
      </c>
    </row>
    <row r="24" spans="1:4" ht="12.75" customHeight="1" x14ac:dyDescent="0.25">
      <c r="A24" s="2" t="s">
        <v>21</v>
      </c>
      <c r="B24" s="8">
        <v>9</v>
      </c>
      <c r="C24" s="8">
        <f>D24/B24</f>
        <v>379.02777777777777</v>
      </c>
      <c r="D24" s="3">
        <v>3411.25</v>
      </c>
    </row>
    <row r="25" spans="1:4" ht="14.25" customHeight="1" x14ac:dyDescent="0.25">
      <c r="A25" s="2" t="s">
        <v>22</v>
      </c>
      <c r="B25" s="8">
        <v>18</v>
      </c>
      <c r="C25" s="8">
        <f>D25/B25</f>
        <v>664.23333333333335</v>
      </c>
      <c r="D25" s="3">
        <v>11956.2</v>
      </c>
    </row>
    <row r="26" spans="1:4" ht="13.5" customHeight="1" x14ac:dyDescent="0.25">
      <c r="A26" s="2" t="s">
        <v>23</v>
      </c>
      <c r="B26" s="8">
        <v>7</v>
      </c>
      <c r="C26" s="8">
        <f>D26/B26</f>
        <v>817.53714285714284</v>
      </c>
      <c r="D26" s="3">
        <v>5722.76</v>
      </c>
    </row>
    <row r="27" spans="1:4" ht="13.5" customHeight="1" x14ac:dyDescent="0.25">
      <c r="A27" s="2" t="s">
        <v>24</v>
      </c>
      <c r="B27" s="8">
        <v>2</v>
      </c>
      <c r="C27" s="8">
        <f>D27/B27</f>
        <v>1085.605</v>
      </c>
      <c r="D27" s="3">
        <v>2171.21</v>
      </c>
    </row>
    <row r="28" spans="1:4" ht="15" customHeight="1" x14ac:dyDescent="0.25">
      <c r="A28" s="2" t="s">
        <v>25</v>
      </c>
      <c r="B28" s="8">
        <v>48</v>
      </c>
      <c r="C28" s="8">
        <f>D28/B28</f>
        <v>465.75916666666666</v>
      </c>
      <c r="D28" s="3">
        <v>22356.44</v>
      </c>
    </row>
    <row r="29" spans="1:4" ht="15" customHeight="1" x14ac:dyDescent="0.25">
      <c r="A29" s="2" t="s">
        <v>26</v>
      </c>
      <c r="B29" s="8">
        <v>6</v>
      </c>
      <c r="C29" s="8">
        <f>D29/B29</f>
        <v>1458.9066666666668</v>
      </c>
      <c r="D29" s="3">
        <v>8753.44</v>
      </c>
    </row>
    <row r="30" spans="1:4" ht="14.25" customHeight="1" x14ac:dyDescent="0.25">
      <c r="A30" s="2" t="s">
        <v>27</v>
      </c>
      <c r="B30" s="8">
        <v>23</v>
      </c>
      <c r="C30" s="8">
        <f>D30/B30</f>
        <v>317.93347826086955</v>
      </c>
      <c r="D30" s="3">
        <v>7312.47</v>
      </c>
    </row>
    <row r="31" spans="1:4" ht="14.25" customHeight="1" x14ac:dyDescent="0.25">
      <c r="A31" s="2" t="s">
        <v>28</v>
      </c>
      <c r="B31" s="8">
        <v>17</v>
      </c>
      <c r="C31" s="8">
        <f>D31/B31</f>
        <v>872.6</v>
      </c>
      <c r="D31" s="3">
        <v>14834.2</v>
      </c>
    </row>
    <row r="32" spans="1:4" ht="12" customHeight="1" x14ac:dyDescent="0.25">
      <c r="A32" s="2" t="s">
        <v>29</v>
      </c>
      <c r="B32" s="8">
        <v>32</v>
      </c>
      <c r="C32" s="8">
        <f>D32/B32</f>
        <v>961.04906249999999</v>
      </c>
      <c r="D32" s="6">
        <v>30753.57</v>
      </c>
    </row>
    <row r="33" spans="1:4" ht="12.75" customHeight="1" x14ac:dyDescent="0.25">
      <c r="A33" s="2" t="s">
        <v>30</v>
      </c>
      <c r="B33" s="8">
        <v>6</v>
      </c>
      <c r="C33" s="8">
        <f>D33/B33</f>
        <v>2966.1016666666669</v>
      </c>
      <c r="D33" s="6">
        <v>17796.61</v>
      </c>
    </row>
    <row r="34" spans="1:4" ht="13.5" customHeight="1" x14ac:dyDescent="0.25">
      <c r="A34" s="2" t="s">
        <v>31</v>
      </c>
      <c r="B34" s="8">
        <v>8</v>
      </c>
      <c r="C34" s="8">
        <f>D34/B34</f>
        <v>665.4375</v>
      </c>
      <c r="D34" s="6">
        <v>5323.5</v>
      </c>
    </row>
    <row r="35" spans="1:4" ht="12.75" customHeight="1" x14ac:dyDescent="0.25">
      <c r="A35" s="2" t="s">
        <v>32</v>
      </c>
      <c r="B35" s="8">
        <v>10</v>
      </c>
      <c r="C35" s="8">
        <f>D35/B35</f>
        <v>813.55899999999997</v>
      </c>
      <c r="D35" s="6">
        <v>8135.59</v>
      </c>
    </row>
    <row r="36" spans="1:4" ht="12.75" customHeight="1" x14ac:dyDescent="0.25">
      <c r="A36" s="2" t="s">
        <v>33</v>
      </c>
      <c r="B36" s="8">
        <v>1</v>
      </c>
      <c r="C36" s="8">
        <f>D36/B36</f>
        <v>350.64</v>
      </c>
      <c r="D36" s="6">
        <v>350.64</v>
      </c>
    </row>
    <row r="37" spans="1:4" ht="13.5" customHeight="1" x14ac:dyDescent="0.25">
      <c r="A37" s="2" t="s">
        <v>34</v>
      </c>
      <c r="B37" s="8">
        <v>8</v>
      </c>
      <c r="C37" s="8">
        <f>D37/B37</f>
        <v>341.52499999999998</v>
      </c>
      <c r="D37" s="6">
        <v>2732.2</v>
      </c>
    </row>
    <row r="38" spans="1:4" ht="12" customHeight="1" x14ac:dyDescent="0.25">
      <c r="A38" s="2" t="s">
        <v>35</v>
      </c>
      <c r="B38" s="8">
        <v>11</v>
      </c>
      <c r="C38" s="8">
        <f>D38/B38</f>
        <v>343.83</v>
      </c>
      <c r="D38" s="6">
        <v>3782.13</v>
      </c>
    </row>
    <row r="39" spans="1:4" ht="14.25" customHeight="1" x14ac:dyDescent="0.25">
      <c r="A39" s="2" t="s">
        <v>36</v>
      </c>
      <c r="B39" s="8">
        <v>19</v>
      </c>
      <c r="C39" s="8">
        <f>D39/B39</f>
        <v>248.67157894736843</v>
      </c>
      <c r="D39" s="6">
        <v>4724.76</v>
      </c>
    </row>
    <row r="40" spans="1:4" ht="14.25" customHeight="1" x14ac:dyDescent="0.25">
      <c r="A40" s="2" t="s">
        <v>37</v>
      </c>
      <c r="B40" s="8">
        <v>15</v>
      </c>
      <c r="C40" s="8">
        <f>D40/B40</f>
        <v>301.7713333333333</v>
      </c>
      <c r="D40" s="6">
        <v>4526.57</v>
      </c>
    </row>
    <row r="41" spans="1:4" ht="13.5" customHeight="1" x14ac:dyDescent="0.25">
      <c r="A41" s="2" t="s">
        <v>38</v>
      </c>
      <c r="B41" s="8">
        <v>79</v>
      </c>
      <c r="C41" s="8">
        <f>D41/B41</f>
        <v>358.0632911392405</v>
      </c>
      <c r="D41" s="6">
        <v>28287</v>
      </c>
    </row>
    <row r="42" spans="1:4" ht="12" customHeight="1" x14ac:dyDescent="0.25">
      <c r="A42" s="2" t="s">
        <v>39</v>
      </c>
      <c r="B42" s="8">
        <v>51</v>
      </c>
      <c r="C42" s="8">
        <f>D42/B42</f>
        <v>363.92784313725491</v>
      </c>
      <c r="D42" s="6">
        <v>18560.32</v>
      </c>
    </row>
    <row r="43" spans="1:4" ht="12" customHeight="1" x14ac:dyDescent="0.25">
      <c r="A43" s="2" t="s">
        <v>40</v>
      </c>
      <c r="B43" s="8">
        <v>74</v>
      </c>
      <c r="C43" s="8">
        <f>D43/B43</f>
        <v>152.54243243243243</v>
      </c>
      <c r="D43" s="6">
        <v>11288.14</v>
      </c>
    </row>
    <row r="44" spans="1:4" ht="12.75" customHeight="1" x14ac:dyDescent="0.25">
      <c r="A44" s="2" t="s">
        <v>41</v>
      </c>
      <c r="B44" s="8">
        <v>3</v>
      </c>
      <c r="C44" s="8">
        <f>D44/B44</f>
        <v>152.54333333333332</v>
      </c>
      <c r="D44" s="6">
        <v>457.63</v>
      </c>
    </row>
    <row r="45" spans="1:4" ht="14.25" customHeight="1" x14ac:dyDescent="0.25">
      <c r="A45" s="2" t="s">
        <v>42</v>
      </c>
      <c r="B45" s="8">
        <v>18</v>
      </c>
      <c r="C45" s="8">
        <f>D45/B45</f>
        <v>728.61833333333334</v>
      </c>
      <c r="D45" s="3">
        <v>13115.13</v>
      </c>
    </row>
    <row r="46" spans="1:4" ht="14.25" customHeight="1" x14ac:dyDescent="0.25">
      <c r="A46" s="2" t="s">
        <v>43</v>
      </c>
      <c r="B46" s="8">
        <v>2000</v>
      </c>
      <c r="C46" s="8">
        <f>D46/B46</f>
        <v>11.923729999999999</v>
      </c>
      <c r="D46" s="3">
        <v>23847.46</v>
      </c>
    </row>
    <row r="47" spans="1:4" ht="15" customHeight="1" x14ac:dyDescent="0.25">
      <c r="A47" s="2" t="s">
        <v>44</v>
      </c>
      <c r="B47" s="8">
        <v>2</v>
      </c>
      <c r="C47" s="8">
        <f>D47/B47</f>
        <v>2135.09</v>
      </c>
      <c r="D47" s="3">
        <v>4270.18</v>
      </c>
    </row>
    <row r="48" spans="1:4" ht="15" customHeight="1" x14ac:dyDescent="0.25">
      <c r="A48" s="2" t="s">
        <v>45</v>
      </c>
      <c r="B48" s="8">
        <v>2</v>
      </c>
      <c r="C48" s="8">
        <f>D48/B48</f>
        <v>1016.95</v>
      </c>
      <c r="D48" s="3">
        <v>2033.9</v>
      </c>
    </row>
    <row r="49" spans="1:4" ht="22.5" customHeight="1" x14ac:dyDescent="0.25">
      <c r="A49" s="2" t="s">
        <v>46</v>
      </c>
      <c r="B49" s="8">
        <v>2</v>
      </c>
      <c r="C49" s="8">
        <f>D49/B49</f>
        <v>390.4</v>
      </c>
      <c r="D49" s="4">
        <v>780.8</v>
      </c>
    </row>
    <row r="50" spans="1:4" ht="15" customHeight="1" x14ac:dyDescent="0.25">
      <c r="A50" s="2" t="s">
        <v>47</v>
      </c>
      <c r="B50" s="8">
        <v>300</v>
      </c>
      <c r="C50" s="8">
        <f>D50/B50</f>
        <v>18.586666666666666</v>
      </c>
      <c r="D50" s="3">
        <v>5576</v>
      </c>
    </row>
    <row r="51" spans="1:4" ht="15" customHeight="1" x14ac:dyDescent="0.25">
      <c r="A51" s="2" t="s">
        <v>48</v>
      </c>
      <c r="B51" s="8">
        <v>1400</v>
      </c>
      <c r="C51" s="8">
        <f>D51/B51</f>
        <v>18.586664285714289</v>
      </c>
      <c r="D51" s="3">
        <v>26021.33</v>
      </c>
    </row>
    <row r="52" spans="1:4" ht="12.75" customHeight="1" x14ac:dyDescent="0.25">
      <c r="A52" s="2" t="s">
        <v>49</v>
      </c>
      <c r="B52" s="8">
        <v>9</v>
      </c>
      <c r="C52" s="8">
        <f>D52/B52</f>
        <v>195.10555555555555</v>
      </c>
      <c r="D52" s="6">
        <v>1755.95</v>
      </c>
    </row>
    <row r="53" spans="1:4" ht="15" customHeight="1" x14ac:dyDescent="0.25">
      <c r="A53" s="2" t="s">
        <v>50</v>
      </c>
      <c r="B53" s="8">
        <v>93</v>
      </c>
      <c r="C53" s="8">
        <f>D53/B53</f>
        <v>79.728817204301066</v>
      </c>
      <c r="D53" s="3">
        <v>7414.78</v>
      </c>
    </row>
    <row r="54" spans="1:4" ht="15" customHeight="1" x14ac:dyDescent="0.25">
      <c r="A54" s="2" t="s">
        <v>51</v>
      </c>
      <c r="B54" s="8">
        <v>2</v>
      </c>
      <c r="C54" s="8">
        <f>D54/B54</f>
        <v>295.875</v>
      </c>
      <c r="D54" s="4">
        <v>591.75</v>
      </c>
    </row>
    <row r="55" spans="1:4" ht="15" customHeight="1" x14ac:dyDescent="0.25">
      <c r="A55" s="2" t="s">
        <v>52</v>
      </c>
      <c r="B55" s="8">
        <v>20</v>
      </c>
      <c r="C55" s="8">
        <f>D55/B55</f>
        <v>71.186499999999995</v>
      </c>
      <c r="D55" s="3">
        <v>1423.73</v>
      </c>
    </row>
    <row r="56" spans="1:4" ht="15" customHeight="1" x14ac:dyDescent="0.25">
      <c r="A56" s="2" t="s">
        <v>53</v>
      </c>
      <c r="B56" s="8">
        <v>14</v>
      </c>
      <c r="C56" s="8">
        <f>D56/B56</f>
        <v>25</v>
      </c>
      <c r="D56" s="4">
        <v>350</v>
      </c>
    </row>
    <row r="57" spans="1:4" ht="12" customHeight="1" x14ac:dyDescent="0.25">
      <c r="A57" s="2" t="s">
        <v>54</v>
      </c>
      <c r="B57" s="8">
        <v>180</v>
      </c>
      <c r="C57" s="8">
        <f>D57/B57</f>
        <v>17.025444444444442</v>
      </c>
      <c r="D57" s="3">
        <v>3064.58</v>
      </c>
    </row>
    <row r="58" spans="1:4" ht="13.5" customHeight="1" x14ac:dyDescent="0.25">
      <c r="A58" s="2" t="s">
        <v>55</v>
      </c>
      <c r="B58" s="8">
        <v>28</v>
      </c>
      <c r="C58" s="8">
        <f>D58/B58</f>
        <v>329.98285714285714</v>
      </c>
      <c r="D58" s="3">
        <v>9239.52</v>
      </c>
    </row>
    <row r="59" spans="1:4" ht="11.25" customHeight="1" x14ac:dyDescent="0.25">
      <c r="A59" s="2" t="s">
        <v>56</v>
      </c>
      <c r="B59" s="8">
        <v>3</v>
      </c>
      <c r="C59" s="8">
        <f>D59/B59</f>
        <v>142.49333333333334</v>
      </c>
      <c r="D59" s="6">
        <v>427.48</v>
      </c>
    </row>
    <row r="60" spans="1:4" ht="12.75" customHeight="1" x14ac:dyDescent="0.25">
      <c r="A60" s="2" t="s">
        <v>57</v>
      </c>
      <c r="B60" s="8">
        <v>9</v>
      </c>
      <c r="C60" s="8">
        <f>D60/B60</f>
        <v>204.78888888888889</v>
      </c>
      <c r="D60" s="6">
        <v>1843.1</v>
      </c>
    </row>
    <row r="61" spans="1:4" ht="13.5" customHeight="1" x14ac:dyDescent="0.25">
      <c r="A61" s="2" t="s">
        <v>58</v>
      </c>
      <c r="B61" s="8">
        <v>56</v>
      </c>
      <c r="C61" s="8">
        <f>D61/B61</f>
        <v>64.758571428571429</v>
      </c>
      <c r="D61" s="6">
        <v>3626.48</v>
      </c>
    </row>
    <row r="62" spans="1:4" ht="14.25" customHeight="1" x14ac:dyDescent="0.25">
      <c r="A62" s="2" t="s">
        <v>59</v>
      </c>
      <c r="B62" s="8">
        <v>6</v>
      </c>
      <c r="C62" s="8">
        <f>D62/B62</f>
        <v>50.846666666666664</v>
      </c>
      <c r="D62" s="6">
        <v>305.08</v>
      </c>
    </row>
    <row r="63" spans="1:4" ht="12.75" customHeight="1" x14ac:dyDescent="0.25">
      <c r="A63" s="2" t="s">
        <v>60</v>
      </c>
      <c r="B63" s="8">
        <v>80</v>
      </c>
      <c r="C63" s="8">
        <f>D63/B63</f>
        <v>5.5840000000000005</v>
      </c>
      <c r="D63" s="4">
        <v>446.72</v>
      </c>
    </row>
    <row r="64" spans="1:4" ht="12" customHeight="1" x14ac:dyDescent="0.25">
      <c r="A64" s="2" t="s">
        <v>61</v>
      </c>
      <c r="B64" s="8">
        <v>2</v>
      </c>
      <c r="C64" s="8">
        <f>D64/B64</f>
        <v>127.12</v>
      </c>
      <c r="D64" s="6">
        <v>254.24</v>
      </c>
    </row>
    <row r="65" spans="1:4" ht="15" customHeight="1" x14ac:dyDescent="0.25">
      <c r="A65" s="2" t="s">
        <v>62</v>
      </c>
      <c r="B65" s="8">
        <v>40</v>
      </c>
      <c r="C65" s="8">
        <f>D65/B65</f>
        <v>661.01700000000005</v>
      </c>
      <c r="D65" s="6">
        <v>26440.68</v>
      </c>
    </row>
    <row r="66" spans="1:4" ht="15" customHeight="1" x14ac:dyDescent="0.25">
      <c r="A66" s="2" t="s">
        <v>63</v>
      </c>
      <c r="B66" s="8">
        <v>4</v>
      </c>
      <c r="C66" s="8">
        <f>D66/B66</f>
        <v>222.88749999999999</v>
      </c>
      <c r="D66" s="6">
        <v>891.55</v>
      </c>
    </row>
    <row r="67" spans="1:4" ht="15" customHeight="1" x14ac:dyDescent="0.25">
      <c r="A67" s="2" t="s">
        <v>64</v>
      </c>
      <c r="B67" s="8">
        <v>25</v>
      </c>
      <c r="C67" s="8">
        <f>D67/B67</f>
        <v>464.92360000000002</v>
      </c>
      <c r="D67" s="6">
        <v>11623.09</v>
      </c>
    </row>
    <row r="68" spans="1:4" ht="15.75" customHeight="1" x14ac:dyDescent="0.25">
      <c r="A68" s="2" t="s">
        <v>65</v>
      </c>
      <c r="B68" s="8">
        <v>30</v>
      </c>
      <c r="C68" s="8">
        <f>D68/B68</f>
        <v>16.666666666666668</v>
      </c>
      <c r="D68" s="6">
        <v>500</v>
      </c>
    </row>
    <row r="69" spans="1:4" ht="15" customHeight="1" x14ac:dyDescent="0.25">
      <c r="A69" s="2" t="s">
        <v>66</v>
      </c>
      <c r="B69" s="8">
        <v>20</v>
      </c>
      <c r="C69" s="8">
        <f>D69/B69</f>
        <v>29.6935</v>
      </c>
      <c r="D69" s="6">
        <v>593.87</v>
      </c>
    </row>
    <row r="70" spans="1:4" ht="15" customHeight="1" x14ac:dyDescent="0.25">
      <c r="A70" s="2" t="s">
        <v>67</v>
      </c>
      <c r="B70" s="8">
        <v>35</v>
      </c>
      <c r="C70" s="8">
        <f>D70/B70</f>
        <v>105.08485714285713</v>
      </c>
      <c r="D70" s="6">
        <v>3677.97</v>
      </c>
    </row>
    <row r="71" spans="1:4" ht="15" customHeight="1" x14ac:dyDescent="0.25">
      <c r="A71" s="2" t="s">
        <v>68</v>
      </c>
      <c r="B71" s="8">
        <v>19</v>
      </c>
      <c r="C71" s="8">
        <f>D71/B71</f>
        <v>89.83052631578947</v>
      </c>
      <c r="D71" s="6">
        <v>1706.78</v>
      </c>
    </row>
    <row r="72" spans="1:4" ht="15" customHeight="1" x14ac:dyDescent="0.25">
      <c r="A72" s="2" t="s">
        <v>69</v>
      </c>
      <c r="B72" s="8">
        <v>8</v>
      </c>
      <c r="C72" s="8">
        <f>D72/B72</f>
        <v>75.510000000000005</v>
      </c>
      <c r="D72" s="6">
        <v>604.08000000000004</v>
      </c>
    </row>
    <row r="73" spans="1:4" ht="15" customHeight="1" x14ac:dyDescent="0.25">
      <c r="A73" s="2" t="s">
        <v>70</v>
      </c>
      <c r="B73" s="8">
        <v>4</v>
      </c>
      <c r="C73" s="8">
        <f>D73/B73</f>
        <v>75.510000000000005</v>
      </c>
      <c r="D73" s="6">
        <v>302.04000000000002</v>
      </c>
    </row>
    <row r="74" spans="1:4" ht="22.5" customHeight="1" x14ac:dyDescent="0.25">
      <c r="A74" s="2" t="s">
        <v>71</v>
      </c>
      <c r="B74" s="8">
        <v>1</v>
      </c>
      <c r="C74" s="8">
        <f>D74/B74</f>
        <v>6525.42</v>
      </c>
      <c r="D74" s="3">
        <v>6525.42</v>
      </c>
    </row>
    <row r="75" spans="1:4" ht="22.5" customHeight="1" x14ac:dyDescent="0.25">
      <c r="A75" s="2" t="s">
        <v>72</v>
      </c>
      <c r="B75" s="8">
        <v>8</v>
      </c>
      <c r="C75" s="8">
        <f>D75/B75</f>
        <v>485.92124999999999</v>
      </c>
      <c r="D75" s="3">
        <v>3887.37</v>
      </c>
    </row>
    <row r="76" spans="1:4" ht="15" customHeight="1" x14ac:dyDescent="0.25">
      <c r="A76" s="2" t="s">
        <v>73</v>
      </c>
      <c r="B76" s="8">
        <v>115</v>
      </c>
      <c r="C76" s="8">
        <f>D76/B76</f>
        <v>203.38982608695653</v>
      </c>
      <c r="D76" s="3">
        <v>23389.83</v>
      </c>
    </row>
    <row r="77" spans="1:4" ht="22.5" customHeight="1" x14ac:dyDescent="0.25">
      <c r="A77" s="2" t="s">
        <v>74</v>
      </c>
      <c r="B77" s="8">
        <v>66</v>
      </c>
      <c r="C77" s="8">
        <f>D77/B77</f>
        <v>203.38984848484847</v>
      </c>
      <c r="D77" s="3">
        <v>13423.73</v>
      </c>
    </row>
    <row r="78" spans="1:4" ht="15" customHeight="1" x14ac:dyDescent="0.25">
      <c r="A78" s="2" t="s">
        <v>75</v>
      </c>
      <c r="B78" s="8">
        <v>88</v>
      </c>
      <c r="C78" s="8">
        <f>D78/B78</f>
        <v>49.708068181818184</v>
      </c>
      <c r="D78" s="3">
        <v>4374.3100000000004</v>
      </c>
    </row>
    <row r="79" spans="1:4" ht="15" customHeight="1" x14ac:dyDescent="0.25">
      <c r="A79" s="2" t="s">
        <v>76</v>
      </c>
      <c r="B79" s="8">
        <v>129</v>
      </c>
      <c r="C79" s="8">
        <f>D79/B79</f>
        <v>203.38984496124033</v>
      </c>
      <c r="D79" s="3">
        <v>26237.29</v>
      </c>
    </row>
    <row r="80" spans="1:4" ht="15" customHeight="1" x14ac:dyDescent="0.25">
      <c r="A80" s="2" t="s">
        <v>77</v>
      </c>
      <c r="B80" s="8">
        <v>5</v>
      </c>
      <c r="C80" s="8">
        <f>D80/B80</f>
        <v>2045.1020000000001</v>
      </c>
      <c r="D80" s="3">
        <v>10225.51</v>
      </c>
    </row>
    <row r="81" spans="1:4" ht="15" customHeight="1" x14ac:dyDescent="0.25">
      <c r="A81" s="2" t="s">
        <v>78</v>
      </c>
      <c r="B81" s="8">
        <v>4</v>
      </c>
      <c r="C81" s="8">
        <f>D81/B81</f>
        <v>2176.7399999999998</v>
      </c>
      <c r="D81" s="3">
        <v>8706.9599999999991</v>
      </c>
    </row>
    <row r="82" spans="1:4" ht="14.25" customHeight="1" x14ac:dyDescent="0.25">
      <c r="A82" s="2" t="s">
        <v>79</v>
      </c>
      <c r="B82" s="8">
        <v>2</v>
      </c>
      <c r="C82" s="8">
        <f>D82/B82</f>
        <v>3286.125</v>
      </c>
      <c r="D82" s="3">
        <v>6572.25</v>
      </c>
    </row>
    <row r="83" spans="1:4" ht="15" customHeight="1" x14ac:dyDescent="0.25">
      <c r="A83" s="2" t="s">
        <v>80</v>
      </c>
      <c r="B83" s="8">
        <v>1</v>
      </c>
      <c r="C83" s="8">
        <f>D83/B83</f>
        <v>737.29</v>
      </c>
      <c r="D83" s="4">
        <v>737.29</v>
      </c>
    </row>
    <row r="84" spans="1:4" ht="15" customHeight="1" x14ac:dyDescent="0.25">
      <c r="A84" s="2" t="s">
        <v>81</v>
      </c>
      <c r="B84" s="8">
        <v>1</v>
      </c>
      <c r="C84" s="8">
        <f>D84/B84</f>
        <v>1176.19</v>
      </c>
      <c r="D84" s="3">
        <v>1176.19</v>
      </c>
    </row>
    <row r="85" spans="1:4" ht="15" customHeight="1" x14ac:dyDescent="0.25">
      <c r="A85" s="2" t="s">
        <v>82</v>
      </c>
      <c r="B85" s="8">
        <v>3</v>
      </c>
      <c r="C85" s="8">
        <f>D85/B85</f>
        <v>1121.4100000000001</v>
      </c>
      <c r="D85" s="3">
        <v>3364.23</v>
      </c>
    </row>
    <row r="86" spans="1:4" ht="15" customHeight="1" x14ac:dyDescent="0.25">
      <c r="A86" s="2" t="s">
        <v>83</v>
      </c>
      <c r="B86" s="8">
        <v>4</v>
      </c>
      <c r="C86" s="8">
        <f>D86/B86</f>
        <v>2813.0349999999999</v>
      </c>
      <c r="D86" s="3">
        <v>11252.14</v>
      </c>
    </row>
    <row r="87" spans="1:4" ht="15" customHeight="1" x14ac:dyDescent="0.25">
      <c r="A87" s="2" t="s">
        <v>84</v>
      </c>
      <c r="B87" s="8">
        <v>1</v>
      </c>
      <c r="C87" s="8">
        <f>D87/B87</f>
        <v>720.46</v>
      </c>
      <c r="D87" s="4">
        <v>720.46</v>
      </c>
    </row>
    <row r="88" spans="1:4" ht="15" customHeight="1" x14ac:dyDescent="0.25">
      <c r="A88" s="2" t="s">
        <v>85</v>
      </c>
      <c r="B88" s="8">
        <v>2</v>
      </c>
      <c r="C88" s="8">
        <f>D88/B88</f>
        <v>912.54499999999996</v>
      </c>
      <c r="D88" s="3">
        <v>1825.09</v>
      </c>
    </row>
    <row r="89" spans="1:4" ht="15" customHeight="1" x14ac:dyDescent="0.25">
      <c r="A89" s="2" t="s">
        <v>86</v>
      </c>
      <c r="B89" s="8">
        <v>2</v>
      </c>
      <c r="C89" s="8">
        <f>D89/B89</f>
        <v>1339.5450000000001</v>
      </c>
      <c r="D89" s="3">
        <v>2679.09</v>
      </c>
    </row>
    <row r="90" spans="1:4" ht="15" customHeight="1" x14ac:dyDescent="0.25">
      <c r="A90" s="2" t="s">
        <v>87</v>
      </c>
      <c r="B90" s="8">
        <v>6</v>
      </c>
      <c r="C90" s="8">
        <f>D90/B90</f>
        <v>886.67000000000007</v>
      </c>
      <c r="D90" s="3">
        <v>5320.02</v>
      </c>
    </row>
    <row r="91" spans="1:4" ht="15" customHeight="1" x14ac:dyDescent="0.25">
      <c r="A91" s="2" t="s">
        <v>88</v>
      </c>
      <c r="B91" s="8">
        <v>10</v>
      </c>
      <c r="C91" s="8">
        <f>D91/B91</f>
        <v>614.40699999999993</v>
      </c>
      <c r="D91" s="3">
        <v>6144.07</v>
      </c>
    </row>
    <row r="92" spans="1:4" ht="15" customHeight="1" x14ac:dyDescent="0.25">
      <c r="A92" s="2" t="s">
        <v>89</v>
      </c>
      <c r="B92" s="8">
        <v>1</v>
      </c>
      <c r="C92" s="8">
        <f>D92/B92</f>
        <v>662.76</v>
      </c>
      <c r="D92" s="4">
        <v>662.76</v>
      </c>
    </row>
    <row r="93" spans="1:4" ht="15" customHeight="1" x14ac:dyDescent="0.25">
      <c r="A93" s="2" t="s">
        <v>90</v>
      </c>
      <c r="B93" s="8">
        <v>3</v>
      </c>
      <c r="C93" s="8">
        <f>D93/B93</f>
        <v>4267.5366666666669</v>
      </c>
      <c r="D93" s="3">
        <v>12802.61</v>
      </c>
    </row>
    <row r="94" spans="1:4" ht="15" customHeight="1" x14ac:dyDescent="0.25">
      <c r="A94" s="2" t="s">
        <v>91</v>
      </c>
      <c r="B94" s="8">
        <v>3</v>
      </c>
      <c r="C94" s="8">
        <f>D94/B94</f>
        <v>2074.1533333333332</v>
      </c>
      <c r="D94" s="3">
        <v>6222.46</v>
      </c>
    </row>
    <row r="95" spans="1:4" ht="15" customHeight="1" x14ac:dyDescent="0.25">
      <c r="A95" s="2" t="s">
        <v>92</v>
      </c>
      <c r="B95" s="8">
        <v>1</v>
      </c>
      <c r="C95" s="8">
        <f>D95/B95</f>
        <v>2111.1999999999998</v>
      </c>
      <c r="D95" s="3">
        <v>2111.1999999999998</v>
      </c>
    </row>
    <row r="96" spans="1:4" ht="17.25" customHeight="1" x14ac:dyDescent="0.25">
      <c r="A96" s="2" t="s">
        <v>93</v>
      </c>
      <c r="B96" s="8">
        <v>1</v>
      </c>
      <c r="C96" s="8">
        <f>D96/B96</f>
        <v>5262.71</v>
      </c>
      <c r="D96" s="3">
        <v>5262.71</v>
      </c>
    </row>
    <row r="97" spans="1:4" ht="15" customHeight="1" x14ac:dyDescent="0.25">
      <c r="A97" s="2" t="s">
        <v>94</v>
      </c>
      <c r="B97" s="8">
        <v>1</v>
      </c>
      <c r="C97" s="8">
        <f>D97/B97</f>
        <v>2896.31</v>
      </c>
      <c r="D97" s="3">
        <v>2896.31</v>
      </c>
    </row>
    <row r="98" spans="1:4" ht="15.75" customHeight="1" x14ac:dyDescent="0.25">
      <c r="A98" s="2" t="s">
        <v>95</v>
      </c>
      <c r="B98" s="8">
        <v>6</v>
      </c>
      <c r="C98" s="8">
        <f>D98/B98</f>
        <v>495.63166666666666</v>
      </c>
      <c r="D98" s="3">
        <v>2973.79</v>
      </c>
    </row>
    <row r="99" spans="1:4" ht="15" customHeight="1" x14ac:dyDescent="0.25">
      <c r="A99" s="2" t="s">
        <v>96</v>
      </c>
      <c r="B99" s="8">
        <v>4</v>
      </c>
      <c r="C99" s="8">
        <f>D99/B99</f>
        <v>4651.7250000000004</v>
      </c>
      <c r="D99" s="3">
        <v>18606.900000000001</v>
      </c>
    </row>
    <row r="100" spans="1:4" ht="15" customHeight="1" x14ac:dyDescent="0.25">
      <c r="A100" s="2" t="s">
        <v>97</v>
      </c>
      <c r="B100" s="8">
        <v>6</v>
      </c>
      <c r="C100" s="8">
        <f>D100/B100</f>
        <v>1624</v>
      </c>
      <c r="D100" s="6">
        <v>9744</v>
      </c>
    </row>
    <row r="101" spans="1:4" ht="12.75" customHeight="1" x14ac:dyDescent="0.25">
      <c r="A101" s="2" t="s">
        <v>98</v>
      </c>
      <c r="B101" s="8">
        <v>16</v>
      </c>
      <c r="C101" s="8">
        <f>D101/B101</f>
        <v>337.5</v>
      </c>
      <c r="D101" s="6">
        <v>5400</v>
      </c>
    </row>
    <row r="102" spans="1:4" ht="15" customHeight="1" x14ac:dyDescent="0.25">
      <c r="A102" s="2" t="s">
        <v>99</v>
      </c>
      <c r="B102" s="8">
        <v>16</v>
      </c>
      <c r="C102" s="8">
        <f>D102/B102</f>
        <v>288.75</v>
      </c>
      <c r="D102" s="6">
        <v>4620</v>
      </c>
    </row>
    <row r="103" spans="1:4" ht="13.5" customHeight="1" x14ac:dyDescent="0.25">
      <c r="A103" s="2" t="s">
        <v>100</v>
      </c>
      <c r="B103" s="8">
        <v>16</v>
      </c>
      <c r="C103" s="8">
        <f>D103/B103</f>
        <v>245.208125</v>
      </c>
      <c r="D103" s="6">
        <v>3923.33</v>
      </c>
    </row>
    <row r="104" spans="1:4" ht="14.25" customHeight="1" x14ac:dyDescent="0.25">
      <c r="A104" s="2" t="s">
        <v>101</v>
      </c>
      <c r="B104" s="8">
        <v>28</v>
      </c>
      <c r="C104" s="8">
        <f>D104/B104</f>
        <v>271.66678571428571</v>
      </c>
      <c r="D104" s="6">
        <v>7606.67</v>
      </c>
    </row>
    <row r="105" spans="1:4" ht="15" customHeight="1" x14ac:dyDescent="0.25">
      <c r="A105" s="2" t="s">
        <v>102</v>
      </c>
      <c r="B105" s="8">
        <v>36</v>
      </c>
      <c r="C105" s="8">
        <f>D105/B105</f>
        <v>18.333333333333332</v>
      </c>
      <c r="D105" s="6">
        <v>660</v>
      </c>
    </row>
    <row r="106" spans="1:4" ht="13.5" customHeight="1" x14ac:dyDescent="0.25">
      <c r="A106" s="2" t="s">
        <v>103</v>
      </c>
      <c r="B106" s="8">
        <v>86</v>
      </c>
      <c r="C106" s="8">
        <f>D106/B106</f>
        <v>16.666744186046511</v>
      </c>
      <c r="D106" s="6">
        <v>1433.34</v>
      </c>
    </row>
    <row r="107" spans="1:4" ht="15" customHeight="1" x14ac:dyDescent="0.25">
      <c r="A107" s="2" t="s">
        <v>104</v>
      </c>
      <c r="B107" s="8">
        <v>2</v>
      </c>
      <c r="C107" s="8">
        <f>D107/B107</f>
        <v>89.165000000000006</v>
      </c>
      <c r="D107" s="6">
        <v>178.33</v>
      </c>
    </row>
    <row r="108" spans="1:4" ht="15" customHeight="1" x14ac:dyDescent="0.25">
      <c r="A108" s="2" t="s">
        <v>105</v>
      </c>
      <c r="B108" s="8">
        <v>11</v>
      </c>
      <c r="C108" s="8">
        <f>D108/B108</f>
        <v>93.330000000000013</v>
      </c>
      <c r="D108" s="6">
        <v>1026.6300000000001</v>
      </c>
    </row>
    <row r="109" spans="1:4" ht="15" customHeight="1" x14ac:dyDescent="0.25">
      <c r="A109" s="2" t="s">
        <v>106</v>
      </c>
      <c r="B109" s="8">
        <v>4</v>
      </c>
      <c r="C109" s="8">
        <f>D109/B109</f>
        <v>100</v>
      </c>
      <c r="D109" s="6">
        <v>400</v>
      </c>
    </row>
    <row r="110" spans="1:4" ht="15" customHeight="1" x14ac:dyDescent="0.25">
      <c r="A110" s="2" t="s">
        <v>107</v>
      </c>
      <c r="B110" s="8">
        <v>4</v>
      </c>
      <c r="C110" s="8">
        <f>D110/B110</f>
        <v>79.510000000000005</v>
      </c>
      <c r="D110" s="6">
        <v>318.04000000000002</v>
      </c>
    </row>
    <row r="111" spans="1:4" ht="15" customHeight="1" x14ac:dyDescent="0.25">
      <c r="A111" s="2" t="s">
        <v>108</v>
      </c>
      <c r="B111" s="8">
        <v>78</v>
      </c>
      <c r="C111" s="8">
        <f>D111/B111</f>
        <v>30.833333333333332</v>
      </c>
      <c r="D111" s="6">
        <v>2405</v>
      </c>
    </row>
    <row r="112" spans="1:4" ht="15" customHeight="1" x14ac:dyDescent="0.25">
      <c r="A112" s="2" t="s">
        <v>109</v>
      </c>
      <c r="B112" s="8">
        <v>165</v>
      </c>
      <c r="C112" s="8">
        <f>D112/B112</f>
        <v>30.833333333333332</v>
      </c>
      <c r="D112" s="6">
        <v>5087.5</v>
      </c>
    </row>
    <row r="113" spans="1:4" ht="15" customHeight="1" x14ac:dyDescent="0.25">
      <c r="A113" s="2" t="s">
        <v>110</v>
      </c>
      <c r="B113" s="8">
        <v>4</v>
      </c>
      <c r="C113" s="8">
        <f>D113/B113</f>
        <v>89.17</v>
      </c>
      <c r="D113" s="6">
        <v>356.68</v>
      </c>
    </row>
    <row r="114" spans="1:4" ht="15" customHeight="1" x14ac:dyDescent="0.25">
      <c r="A114" s="2" t="s">
        <v>111</v>
      </c>
      <c r="B114" s="8">
        <v>4</v>
      </c>
      <c r="C114" s="8">
        <f>D114/B114</f>
        <v>1107.2925</v>
      </c>
      <c r="D114" s="6">
        <v>4429.17</v>
      </c>
    </row>
    <row r="115" spans="1:4" ht="14.25" customHeight="1" x14ac:dyDescent="0.25">
      <c r="A115" s="2" t="s">
        <v>112</v>
      </c>
      <c r="B115" s="8">
        <v>500</v>
      </c>
      <c r="C115" s="8">
        <f>D115/B115</f>
        <v>85.406779999999998</v>
      </c>
      <c r="D115" s="3">
        <v>42703.39</v>
      </c>
    </row>
    <row r="116" spans="1:4" ht="13.5" customHeight="1" x14ac:dyDescent="0.25">
      <c r="A116" s="2" t="s">
        <v>113</v>
      </c>
      <c r="B116" s="8">
        <v>6</v>
      </c>
      <c r="C116" s="8">
        <f>D116/B116</f>
        <v>62.608333333333327</v>
      </c>
      <c r="D116" s="6">
        <v>375.65</v>
      </c>
    </row>
    <row r="117" spans="1:4" x14ac:dyDescent="0.25">
      <c r="A117" s="2" t="s">
        <v>114</v>
      </c>
      <c r="B117" s="8">
        <v>20</v>
      </c>
      <c r="C117" s="8">
        <f>D117/B117</f>
        <v>156.77950000000001</v>
      </c>
      <c r="D117" s="3">
        <v>3135.59</v>
      </c>
    </row>
    <row r="118" spans="1:4" x14ac:dyDescent="0.25">
      <c r="A118" s="2" t="s">
        <v>115</v>
      </c>
      <c r="B118" s="8">
        <v>1</v>
      </c>
      <c r="C118" s="8">
        <f>D118/B118</f>
        <v>579.95000000000005</v>
      </c>
      <c r="D118" s="4">
        <v>579.95000000000005</v>
      </c>
    </row>
    <row r="119" spans="1:4" x14ac:dyDescent="0.25">
      <c r="A119" s="2" t="s">
        <v>116</v>
      </c>
      <c r="B119" s="8">
        <v>5</v>
      </c>
      <c r="C119" s="8">
        <f>D119/B119</f>
        <v>85.597999999999999</v>
      </c>
      <c r="D119" s="4">
        <v>427.99</v>
      </c>
    </row>
    <row r="120" spans="1:4" x14ac:dyDescent="0.25">
      <c r="A120" s="2" t="s">
        <v>117</v>
      </c>
      <c r="B120" s="8">
        <v>12</v>
      </c>
      <c r="C120" s="8">
        <f>D120/B120</f>
        <v>463.9975</v>
      </c>
      <c r="D120" s="3">
        <v>5567.97</v>
      </c>
    </row>
    <row r="121" spans="1:4" x14ac:dyDescent="0.25">
      <c r="A121" s="2" t="s">
        <v>118</v>
      </c>
      <c r="B121" s="8">
        <v>1</v>
      </c>
      <c r="C121" s="8">
        <f>D121/B121</f>
        <v>368.51</v>
      </c>
      <c r="D121" s="4">
        <v>368.51</v>
      </c>
    </row>
    <row r="122" spans="1:4" x14ac:dyDescent="0.25">
      <c r="A122" s="2" t="s">
        <v>119</v>
      </c>
      <c r="B122" s="8">
        <v>9</v>
      </c>
      <c r="C122" s="8">
        <f>D122/B122</f>
        <v>583.89777777777772</v>
      </c>
      <c r="D122" s="3">
        <v>5255.08</v>
      </c>
    </row>
    <row r="123" spans="1:4" x14ac:dyDescent="0.25">
      <c r="A123" s="2" t="s">
        <v>120</v>
      </c>
      <c r="B123" s="8">
        <v>554</v>
      </c>
      <c r="C123" s="8">
        <f>D123/B123</f>
        <v>60.271227436823111</v>
      </c>
      <c r="D123" s="3">
        <v>33390.26</v>
      </c>
    </row>
    <row r="124" spans="1:4" x14ac:dyDescent="0.25">
      <c r="A124" s="2" t="s">
        <v>121</v>
      </c>
      <c r="B124" s="8">
        <v>200</v>
      </c>
      <c r="C124" s="8">
        <f>D124/B124</f>
        <v>142.91524999999999</v>
      </c>
      <c r="D124" s="3">
        <v>28583.05</v>
      </c>
    </row>
    <row r="125" spans="1:4" x14ac:dyDescent="0.25">
      <c r="A125" s="2" t="s">
        <v>122</v>
      </c>
      <c r="B125" s="8">
        <v>16</v>
      </c>
      <c r="C125" s="8">
        <f>D125/B125</f>
        <v>51</v>
      </c>
      <c r="D125" s="4">
        <v>816</v>
      </c>
    </row>
    <row r="126" spans="1:4" x14ac:dyDescent="0.25">
      <c r="A126" s="2" t="s">
        <v>123</v>
      </c>
      <c r="B126" s="8">
        <v>6</v>
      </c>
      <c r="C126" s="8">
        <f>D126/B126</f>
        <v>140.71666666666667</v>
      </c>
      <c r="D126" s="4">
        <v>844.3</v>
      </c>
    </row>
    <row r="127" spans="1:4" x14ac:dyDescent="0.25">
      <c r="A127" s="2" t="s">
        <v>124</v>
      </c>
      <c r="B127" s="8">
        <v>2</v>
      </c>
      <c r="C127" s="8">
        <f>D127/B127</f>
        <v>184.745</v>
      </c>
      <c r="D127" s="4">
        <v>369.49</v>
      </c>
    </row>
    <row r="128" spans="1:4" x14ac:dyDescent="0.25">
      <c r="A128" s="2" t="s">
        <v>125</v>
      </c>
      <c r="B128" s="8">
        <v>2</v>
      </c>
      <c r="C128" s="8">
        <f>D128/B128</f>
        <v>178.41</v>
      </c>
      <c r="D128" s="4">
        <v>356.82</v>
      </c>
    </row>
    <row r="129" spans="1:4" x14ac:dyDescent="0.25">
      <c r="A129" s="2" t="s">
        <v>126</v>
      </c>
      <c r="B129" s="8">
        <v>521</v>
      </c>
      <c r="C129" s="8">
        <f>D129/B129</f>
        <v>122.88134357005758</v>
      </c>
      <c r="D129" s="3">
        <v>64021.18</v>
      </c>
    </row>
    <row r="130" spans="1:4" x14ac:dyDescent="0.25">
      <c r="A130" s="2" t="s">
        <v>127</v>
      </c>
      <c r="B130" s="8">
        <v>8</v>
      </c>
      <c r="C130" s="8">
        <f>D130/B130</f>
        <v>203.10749999999999</v>
      </c>
      <c r="D130" s="3">
        <v>1624.86</v>
      </c>
    </row>
    <row r="131" spans="1:4" x14ac:dyDescent="0.25">
      <c r="A131" s="2" t="s">
        <v>128</v>
      </c>
      <c r="B131" s="8">
        <v>43</v>
      </c>
      <c r="C131" s="8">
        <f>D131/B131</f>
        <v>150.50372093023256</v>
      </c>
      <c r="D131" s="3">
        <v>6471.66</v>
      </c>
    </row>
    <row r="132" spans="1:4" x14ac:dyDescent="0.25">
      <c r="A132" s="2" t="s">
        <v>129</v>
      </c>
      <c r="B132" s="8">
        <v>10</v>
      </c>
      <c r="C132" s="8">
        <f>D132/B132</f>
        <v>212.60999999999999</v>
      </c>
      <c r="D132" s="3">
        <v>2126.1</v>
      </c>
    </row>
    <row r="133" spans="1:4" x14ac:dyDescent="0.25">
      <c r="A133" s="2" t="s">
        <v>130</v>
      </c>
      <c r="B133" s="8">
        <v>45</v>
      </c>
      <c r="C133" s="8">
        <f>D133/B133</f>
        <v>94.34955555555554</v>
      </c>
      <c r="D133" s="3">
        <v>4245.7299999999996</v>
      </c>
    </row>
    <row r="134" spans="1:4" x14ac:dyDescent="0.25">
      <c r="A134" s="2" t="s">
        <v>131</v>
      </c>
      <c r="B134" s="8">
        <v>9</v>
      </c>
      <c r="C134" s="8">
        <f>D134/B134</f>
        <v>68.371111111111119</v>
      </c>
      <c r="D134" s="4">
        <v>615.34</v>
      </c>
    </row>
    <row r="135" spans="1:4" x14ac:dyDescent="0.25">
      <c r="A135" s="2" t="s">
        <v>132</v>
      </c>
      <c r="B135" s="8">
        <v>8</v>
      </c>
      <c r="C135" s="8">
        <f>D135/B135</f>
        <v>63.558750000000003</v>
      </c>
      <c r="D135" s="4">
        <v>508.47</v>
      </c>
    </row>
    <row r="136" spans="1:4" x14ac:dyDescent="0.25">
      <c r="A136" s="2" t="s">
        <v>133</v>
      </c>
      <c r="B136" s="8">
        <v>46</v>
      </c>
      <c r="C136" s="8">
        <f>D136/B136</f>
        <v>98.814565217391305</v>
      </c>
      <c r="D136" s="3">
        <v>4545.47</v>
      </c>
    </row>
    <row r="137" spans="1:4" x14ac:dyDescent="0.25">
      <c r="D137" s="5"/>
    </row>
    <row r="138" spans="1:4" x14ac:dyDescent="0.25">
      <c r="D138" s="5"/>
    </row>
    <row r="139" spans="1:4" x14ac:dyDescent="0.25">
      <c r="D139" s="5"/>
    </row>
    <row r="140" spans="1:4" x14ac:dyDescent="0.25">
      <c r="D140" s="5"/>
    </row>
    <row r="141" spans="1:4" x14ac:dyDescent="0.25">
      <c r="D141" s="5"/>
    </row>
    <row r="142" spans="1:4" x14ac:dyDescent="0.25">
      <c r="D142" s="5"/>
    </row>
    <row r="143" spans="1:4" x14ac:dyDescent="0.25">
      <c r="D143" s="5"/>
    </row>
    <row r="144" spans="1:4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  <row r="182" spans="4:4" x14ac:dyDescent="0.25">
      <c r="D182" s="5"/>
    </row>
    <row r="183" spans="4:4" x14ac:dyDescent="0.25">
      <c r="D183" s="5"/>
    </row>
    <row r="184" spans="4:4" x14ac:dyDescent="0.25">
      <c r="D184" s="5"/>
    </row>
    <row r="185" spans="4:4" x14ac:dyDescent="0.25">
      <c r="D185" s="5"/>
    </row>
    <row r="186" spans="4:4" x14ac:dyDescent="0.25">
      <c r="D186" s="5"/>
    </row>
    <row r="187" spans="4:4" x14ac:dyDescent="0.25">
      <c r="D187" s="5"/>
    </row>
    <row r="188" spans="4:4" x14ac:dyDescent="0.25">
      <c r="D188" s="5"/>
    </row>
    <row r="189" spans="4:4" x14ac:dyDescent="0.25">
      <c r="D189" s="5"/>
    </row>
    <row r="190" spans="4:4" x14ac:dyDescent="0.25">
      <c r="D190" s="5"/>
    </row>
    <row r="191" spans="4:4" x14ac:dyDescent="0.25">
      <c r="D191" s="5"/>
    </row>
    <row r="192" spans="4:4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</sheetData>
  <autoFilter ref="A2:E136"/>
  <mergeCells count="2">
    <mergeCell ref="D1:D2"/>
    <mergeCell ref="B1:B2"/>
  </mergeCells>
  <conditionalFormatting sqref="A1:A1048576">
    <cfRule type="duplicateValues" dxfId="2" priority="3"/>
  </conditionalFormatting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Рогачева Екатерина Юрьевна</dc:creator>
  <cp:lastModifiedBy>Панюхина Ангелина Андреевна</cp:lastModifiedBy>
  <cp:lastPrinted>2025-04-22T13:12:56Z</cp:lastPrinted>
  <dcterms:created xsi:type="dcterms:W3CDTF">2025-04-22T08:03:12Z</dcterms:created>
  <dcterms:modified xsi:type="dcterms:W3CDTF">2025-05-14T08:47:35Z</dcterms:modified>
</cp:coreProperties>
</file>